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TaxData\wps_returns\Projections\2021\1099 Dividend Reporting\2021\"/>
    </mc:Choice>
  </mc:AlternateContent>
  <xr:revisionPtr revIDLastSave="0" documentId="13_ncr:1_{4B74F012-AE9E-4203-A47C-FD1F41782EF5}" xr6:coauthVersionLast="44" xr6:coauthVersionMax="46" xr10:uidLastSave="{00000000-0000-0000-0000-000000000000}"/>
  <bookViews>
    <workbookView xWindow="-120" yWindow="-120" windowWidth="29040" windowHeight="158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0" i="1" l="1"/>
  <c r="Q23" i="1" l="1"/>
  <c r="AN25" i="1" l="1"/>
  <c r="AJ25" i="1"/>
  <c r="U25" i="1"/>
  <c r="Q25" i="1"/>
  <c r="M25" i="1"/>
  <c r="J25" i="1"/>
  <c r="AN24" i="1"/>
  <c r="AJ24" i="1"/>
  <c r="U24" i="1"/>
  <c r="Q24" i="1"/>
  <c r="M24" i="1"/>
  <c r="J24" i="1" s="1"/>
  <c r="AN23" i="1"/>
  <c r="AJ23" i="1"/>
  <c r="U23" i="1"/>
  <c r="M23" i="1"/>
  <c r="J23" i="1" s="1"/>
  <c r="AN22" i="1"/>
  <c r="AJ22" i="1"/>
  <c r="U22" i="1"/>
  <c r="Q22" i="1"/>
  <c r="M22" i="1"/>
  <c r="J22" i="1" s="1"/>
  <c r="AN20" i="1" l="1"/>
  <c r="AN19" i="1"/>
  <c r="AN18" i="1"/>
  <c r="AN17" i="1"/>
  <c r="AN16" i="1"/>
  <c r="AJ20" i="1"/>
  <c r="AJ19" i="1"/>
  <c r="AJ18" i="1"/>
  <c r="AJ17" i="1"/>
  <c r="AJ16" i="1"/>
  <c r="U17" i="1"/>
  <c r="U18" i="1"/>
  <c r="U19" i="1"/>
  <c r="U20" i="1"/>
  <c r="U16" i="1"/>
  <c r="Q17" i="1"/>
  <c r="Q18" i="1"/>
  <c r="Q19" i="1"/>
  <c r="Q20" i="1"/>
  <c r="Q16" i="1"/>
  <c r="M20" i="1"/>
  <c r="M19" i="1"/>
  <c r="J19" i="1" s="1"/>
  <c r="M18" i="1"/>
  <c r="J18" i="1" s="1"/>
  <c r="M17" i="1"/>
  <c r="J17" i="1" s="1"/>
  <c r="M16" i="1"/>
  <c r="J16" i="1" s="1"/>
</calcChain>
</file>

<file path=xl/sharedStrings.xml><?xml version="1.0" encoding="utf-8"?>
<sst xmlns="http://schemas.openxmlformats.org/spreadsheetml/2006/main" count="86" uniqueCount="71">
  <si>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</si>
  <si>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</si>
  <si>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</si>
  <si>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</si>
  <si>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</si>
  <si>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</si>
  <si>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</si>
  <si>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</si>
  <si>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</si>
  <si>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</si>
  <si>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</si>
  <si>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</si>
  <si>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</si>
  <si>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</si>
  <si>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</si>
  <si>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</si>
  <si>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</si>
  <si>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</si>
  <si>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</si>
  <si>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</si>
  <si>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</si>
  <si>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</si>
  <si>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</si>
  <si>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</si>
  <si>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</si>
  <si>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</si>
  <si>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</si>
  <si>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</si>
  <si>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</si>
  <si>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</si>
  <si>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</si>
  <si>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</si>
  <si>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</si>
  <si>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</si>
  <si>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</si>
  <si>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</si>
  <si>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</si>
  <si>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</si>
  <si>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</si>
  <si>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</si>
  <si>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</si>
  <si>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</si>
  <si>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</si>
  <si>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</si>
  <si>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</si>
  <si>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</si>
  <si>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</si>
  <si>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</si>
  <si>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</si>
  <si>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</si>
  <si>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2020 (Prior Year)</t>
  </si>
  <si>
    <t>2022 (Next Year)</t>
  </si>
  <si>
    <t>2021 (Current Year) (14+15+22+26+28)</t>
  </si>
  <si>
    <t>Box 7</t>
  </si>
  <si>
    <t>TARGET DELIVERY DATE: JANUARY 18, 2022</t>
  </si>
  <si>
    <t>Form 1099 Box 2e Breakdown</t>
  </si>
  <si>
    <t>Box 2e</t>
  </si>
  <si>
    <t>Box 2f</t>
  </si>
  <si>
    <t xml:space="preserve">Include additional information here.
</t>
  </si>
  <si>
    <t>Section 897 Income Dividends</t>
  </si>
  <si>
    <t>Section 897 Short Term Gains</t>
  </si>
  <si>
    <t>Section 897 Foreign Tax Paid</t>
  </si>
  <si>
    <t>Section 897 (37+38+39)</t>
  </si>
  <si>
    <t>Box 10</t>
  </si>
  <si>
    <t>Section 897 Capital Gain</t>
  </si>
  <si>
    <t>Please Skip Rows Between Entries (no requirement to list in CUSIP order)</t>
  </si>
  <si>
    <t>LXP Industrial Trust</t>
  </si>
  <si>
    <t>LXP</t>
  </si>
  <si>
    <t>LXP-PC</t>
  </si>
  <si>
    <t>LXP Industrial Trust Common</t>
  </si>
  <si>
    <t>LXP Industrial Trust Series c preferred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</si>
</sst>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0"/>
  </numFmts>
  <fonts count="12" x14ac:knownFonts="1">
    <font>
      <sz val="11"/>
      <color indexed="8"/>
      <name val="Calibri"/>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11"/>
      <color rgb="FF000000"/>
      <name val="Calibri"/>
    </font>
    <font>
      <sz val="8"/>
      <color rgb="FF000000"/>
      <name val="Calibri"/>
      <family val="2"/>
    </font>
    <font>
      <sz val="8"/>
      <name val="Arial"/>
      <family val="2"/>
    </font>
    <font>
      <sz val="8"/>
      <color rgb="FF000000"/>
      <name val="Arial"/>
      <family val="2"/>
    </font>
  </fonts>
  <fills count="12">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
      <patternFill patternType="solid">
        <fgColor rgb="FF949494"/>
        <bgColor rgb="FF949494"/>
      </patternFill>
    </fill>
    <fill>
      <patternFill patternType="solid">
        <fgColor rgb="FFA6A6A6"/>
        <bgColor rgb="FFA6A6A6"/>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0" fontId="8" fillId="0" borderId="0"/>
  </cellStyleXfs>
  <cellXfs count="46">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2" borderId="0" xfId="0" applyFont="1" applyFill="1" applyProtection="1"/>
    <xf numFmtId="0" fontId="1" fillId="0" borderId="0" xfId="0" applyFont="1" applyFill="1" applyProtection="1"/>
    <xf numFmtId="0" fontId="1" fillId="2" borderId="0" xfId="0" applyFont="1" applyFill="1" applyProtection="1"/>
    <xf numFmtId="0" fontId="10" fillId="0" borderId="0" xfId="1" applyFont="1" applyProtection="1">
      <protection locked="0"/>
    </xf>
    <xf numFmtId="0" fontId="11" fillId="0" borderId="0" xfId="1" applyFont="1"/>
    <xf numFmtId="0" fontId="9" fillId="0" borderId="0" xfId="1" applyFont="1" applyAlignment="1"/>
    <xf numFmtId="164" fontId="9" fillId="0" borderId="0" xfId="1" applyNumberFormat="1" applyFont="1" applyAlignment="1"/>
    <xf numFmtId="165" fontId="9" fillId="0" borderId="0" xfId="1" applyNumberFormat="1" applyFont="1" applyAlignment="1"/>
    <xf numFmtId="165" fontId="9" fillId="10" borderId="0" xfId="1" applyNumberFormat="1" applyFont="1" applyFill="1" applyBorder="1" applyAlignment="1"/>
    <xf numFmtId="0" fontId="9" fillId="10" borderId="0" xfId="1" applyFont="1" applyFill="1" applyBorder="1" applyAlignment="1"/>
    <xf numFmtId="0" fontId="9" fillId="11" borderId="0" xfId="1" applyFont="1" applyFill="1" applyBorder="1" applyAlignment="1"/>
    <xf numFmtId="0" fontId="9" fillId="11" borderId="0" xfId="1" applyFont="1" applyFill="1" applyAlignment="1"/>
    <xf numFmtId="165" fontId="11" fillId="0" borderId="0" xfId="1" applyNumberFormat="1" applyFont="1"/>
    <xf numFmtId="165" fontId="9" fillId="0" borderId="0" xfId="1" applyNumberFormat="1" applyFont="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1" fillId="2" borderId="0" xfId="0" applyFont="1" applyFill="1" applyProtection="1"/>
    <xf numFmtId="0" fontId="1" fillId="7" borderId="0" xfId="0" applyFont="1" applyFill="1" applyAlignment="1" applyProtection="1">
      <alignment horizontal="left"/>
    </xf>
    <xf numFmtId="14" fontId="1"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cellXfs>
  <cellStyles count="2">
    <cellStyle name="Normal" xfId="0" builtinId="0"/>
    <cellStyle name="Normal 2" xfId="1" xr:uid="{B356A73F-1867-4885-A723-E53A1D88B6E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topLeftCell="N1" zoomScaleNormal="100" workbookViewId="0">
      <selection activeCell="AG22" sqref="AG22:AG25"/>
    </sheetView>
  </sheetViews>
  <sheetFormatPr defaultRowHeight="15" x14ac:dyDescent="0.25"/>
  <cols>
    <col min="1" max="1" width="27.28515625"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30" t="s">
        <v>66</v>
      </c>
      <c r="C2" s="31"/>
      <c r="D2" s="31"/>
      <c r="E2" s="1"/>
      <c r="F2" s="1"/>
      <c r="G2" s="1"/>
      <c r="H2" s="2" t="s">
        <v>1</v>
      </c>
      <c r="I2" s="27" t="s">
        <v>58</v>
      </c>
      <c r="J2" s="28"/>
      <c r="K2" s="28"/>
      <c r="L2" s="28"/>
      <c r="M2" s="28"/>
      <c r="N2" s="28"/>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32">
        <v>2021</v>
      </c>
      <c r="C3" s="31"/>
      <c r="D3" s="31"/>
      <c r="E3" s="1"/>
      <c r="F3" s="1"/>
      <c r="G3" s="1"/>
      <c r="H3" s="1"/>
      <c r="I3" s="28"/>
      <c r="J3" s="28"/>
      <c r="K3" s="28"/>
      <c r="L3" s="28"/>
      <c r="M3" s="28"/>
      <c r="N3" s="28"/>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3">
        <v>44579</v>
      </c>
      <c r="C4" s="31"/>
      <c r="D4" s="31"/>
      <c r="E4" s="1"/>
      <c r="F4" s="1"/>
      <c r="G4" s="1"/>
      <c r="H4" s="1"/>
      <c r="I4" s="28"/>
      <c r="J4" s="28"/>
      <c r="K4" s="28"/>
      <c r="L4" s="28"/>
      <c r="M4" s="28"/>
      <c r="N4" s="28"/>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54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9" t="s">
        <v>4</v>
      </c>
      <c r="B6" s="29"/>
      <c r="C6" s="29"/>
      <c r="D6" s="29"/>
      <c r="E6" s="29"/>
      <c r="F6" s="29"/>
      <c r="G6" s="29"/>
      <c r="H6" s="29"/>
      <c r="I6" s="29"/>
      <c r="J6" s="29"/>
      <c r="K6" s="29"/>
      <c r="L6" s="29"/>
      <c r="M6" s="29"/>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9"/>
      <c r="B7" s="29"/>
      <c r="C7" s="29"/>
      <c r="D7" s="29"/>
      <c r="E7" s="29"/>
      <c r="F7" s="29"/>
      <c r="G7" s="29"/>
      <c r="H7" s="29"/>
      <c r="I7" s="29"/>
      <c r="J7" s="29"/>
      <c r="K7" s="29"/>
      <c r="L7" s="29"/>
      <c r="M7" s="29"/>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65</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6" t="s">
        <v>5</v>
      </c>
      <c r="B10" s="34" t="s">
        <v>6</v>
      </c>
      <c r="C10" s="34" t="s">
        <v>7</v>
      </c>
      <c r="D10" s="38" t="s">
        <v>46</v>
      </c>
      <c r="E10" s="38" t="s">
        <v>47</v>
      </c>
      <c r="F10" s="38" t="s">
        <v>48</v>
      </c>
      <c r="G10" s="34" t="s">
        <v>8</v>
      </c>
      <c r="H10" s="34" t="s">
        <v>9</v>
      </c>
      <c r="I10" s="34" t="s">
        <v>10</v>
      </c>
      <c r="J10" s="34" t="s">
        <v>11</v>
      </c>
      <c r="K10" s="34" t="s">
        <v>12</v>
      </c>
      <c r="L10" s="34"/>
      <c r="M10" s="34"/>
      <c r="N10" s="34" t="s">
        <v>13</v>
      </c>
      <c r="O10" s="34"/>
      <c r="P10" s="34"/>
      <c r="Q10" s="4" t="s">
        <v>14</v>
      </c>
      <c r="R10" s="34" t="s">
        <v>15</v>
      </c>
      <c r="S10" s="34"/>
      <c r="T10" s="34"/>
      <c r="U10" s="4" t="s">
        <v>16</v>
      </c>
      <c r="V10" s="4" t="s">
        <v>17</v>
      </c>
      <c r="W10" s="4" t="s">
        <v>18</v>
      </c>
      <c r="X10" s="4" t="s">
        <v>19</v>
      </c>
      <c r="Y10" s="4" t="s">
        <v>20</v>
      </c>
      <c r="Z10" s="4" t="s">
        <v>21</v>
      </c>
      <c r="AA10" s="4" t="s">
        <v>53</v>
      </c>
      <c r="AB10" s="4" t="s">
        <v>22</v>
      </c>
      <c r="AC10" s="4" t="s">
        <v>63</v>
      </c>
      <c r="AD10" s="34" t="s">
        <v>23</v>
      </c>
      <c r="AE10" s="34" t="s">
        <v>24</v>
      </c>
      <c r="AF10" s="38" t="s">
        <v>49</v>
      </c>
      <c r="AG10" s="34" t="s">
        <v>25</v>
      </c>
      <c r="AH10" s="34"/>
      <c r="AI10" s="34"/>
      <c r="AJ10" s="7" t="s">
        <v>26</v>
      </c>
      <c r="AK10" s="41" t="s">
        <v>55</v>
      </c>
      <c r="AL10" s="42"/>
      <c r="AM10" s="43"/>
      <c r="AN10" s="11" t="s">
        <v>56</v>
      </c>
      <c r="AO10" s="12" t="s">
        <v>57</v>
      </c>
    </row>
    <row r="11" spans="1:41" ht="33.75" x14ac:dyDescent="0.25">
      <c r="A11" s="37"/>
      <c r="B11" s="35"/>
      <c r="C11" s="35"/>
      <c r="D11" s="35"/>
      <c r="E11" s="35"/>
      <c r="F11" s="35"/>
      <c r="G11" s="35"/>
      <c r="H11" s="35"/>
      <c r="I11" s="35"/>
      <c r="J11" s="35"/>
      <c r="K11" s="8" t="s">
        <v>50</v>
      </c>
      <c r="L11" s="8" t="s">
        <v>51</v>
      </c>
      <c r="M11" s="8" t="s">
        <v>52</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44"/>
      <c r="AE11" s="44"/>
      <c r="AF11" s="44"/>
      <c r="AG11" s="9" t="s">
        <v>39</v>
      </c>
      <c r="AH11" s="9" t="s">
        <v>40</v>
      </c>
      <c r="AI11" s="9" t="s">
        <v>41</v>
      </c>
      <c r="AJ11" s="10" t="s">
        <v>42</v>
      </c>
      <c r="AK11" s="10" t="s">
        <v>59</v>
      </c>
      <c r="AL11" s="10" t="s">
        <v>60</v>
      </c>
      <c r="AM11" s="10" t="s">
        <v>61</v>
      </c>
      <c r="AN11" s="10" t="s">
        <v>62</v>
      </c>
      <c r="AO11" s="10" t="s">
        <v>64</v>
      </c>
    </row>
    <row r="12" spans="1:41" x14ac:dyDescent="0.2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row>
    <row r="13" spans="1:41" x14ac:dyDescent="0.2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row>
    <row r="14" spans="1:41"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1" x14ac:dyDescent="0.2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row>
    <row r="16" spans="1:41" x14ac:dyDescent="0.25">
      <c r="A16" s="16" t="s">
        <v>69</v>
      </c>
      <c r="B16" s="16">
        <v>529043101</v>
      </c>
      <c r="C16" s="16" t="s">
        <v>67</v>
      </c>
      <c r="G16" s="19">
        <v>44196</v>
      </c>
      <c r="H16" s="19">
        <v>44195</v>
      </c>
      <c r="I16" s="19">
        <v>44211</v>
      </c>
      <c r="J16" s="25">
        <f>M16</f>
        <v>0.1075</v>
      </c>
      <c r="K16" s="26"/>
      <c r="L16" s="26"/>
      <c r="M16" s="25">
        <f>N16+O16+V16+Z16+AB16</f>
        <v>0.1075</v>
      </c>
      <c r="N16" s="20">
        <v>7.0937E-2</v>
      </c>
      <c r="O16" s="20"/>
      <c r="P16" s="21"/>
      <c r="Q16" s="25">
        <f>N16+O16+P16</f>
        <v>7.0937E-2</v>
      </c>
      <c r="R16" s="20">
        <v>1.11E-4</v>
      </c>
      <c r="S16" s="21"/>
      <c r="T16" s="21"/>
      <c r="U16" s="25">
        <f>R16+S16+T16</f>
        <v>1.11E-4</v>
      </c>
      <c r="V16" s="20"/>
      <c r="W16" s="20"/>
      <c r="X16" s="21"/>
      <c r="Y16" s="20"/>
      <c r="Z16" s="20">
        <v>3.6562999999999998E-2</v>
      </c>
      <c r="AA16" s="21"/>
      <c r="AB16" s="20"/>
      <c r="AC16" s="20"/>
      <c r="AD16" s="22"/>
      <c r="AE16" s="22"/>
      <c r="AF16" s="18"/>
      <c r="AG16" s="20">
        <v>7.0826E-2</v>
      </c>
      <c r="AH16" s="23"/>
      <c r="AI16" s="23"/>
      <c r="AJ16" s="26">
        <f>AG16+AH16+AI16</f>
        <v>7.0826E-2</v>
      </c>
      <c r="AM16" s="13"/>
      <c r="AN16" s="26">
        <f>AK16+AL16+AM16</f>
        <v>0</v>
      </c>
    </row>
    <row r="17" spans="1:40" x14ac:dyDescent="0.25">
      <c r="A17" s="16" t="s">
        <v>69</v>
      </c>
      <c r="B17" s="16">
        <v>529043101</v>
      </c>
      <c r="C17" s="16" t="s">
        <v>67</v>
      </c>
      <c r="G17" s="19">
        <v>44286</v>
      </c>
      <c r="H17" s="19">
        <v>44285</v>
      </c>
      <c r="I17" s="19">
        <v>44301</v>
      </c>
      <c r="J17" s="25">
        <f t="shared" ref="J17:J19" si="0">M17</f>
        <v>0.1075</v>
      </c>
      <c r="K17" s="26"/>
      <c r="L17" s="26"/>
      <c r="M17" s="25">
        <f t="shared" ref="M17:M20" si="1">N17+O17+V17+Z17+AB17</f>
        <v>0.1075</v>
      </c>
      <c r="N17" s="20">
        <v>7.0937E-2</v>
      </c>
      <c r="O17" s="20"/>
      <c r="P17" s="21"/>
      <c r="Q17" s="25">
        <f t="shared" ref="Q17:Q20" si="2">N17+O17+P17</f>
        <v>7.0937E-2</v>
      </c>
      <c r="R17" s="20">
        <v>1.11E-4</v>
      </c>
      <c r="S17" s="21"/>
      <c r="T17" s="21"/>
      <c r="U17" s="25">
        <f t="shared" ref="U17:U20" si="3">R17+S17+T17</f>
        <v>1.11E-4</v>
      </c>
      <c r="V17" s="20"/>
      <c r="W17" s="20"/>
      <c r="X17" s="21"/>
      <c r="Y17" s="20"/>
      <c r="Z17" s="20">
        <v>3.6562999999999998E-2</v>
      </c>
      <c r="AA17" s="21"/>
      <c r="AB17" s="20"/>
      <c r="AC17" s="20"/>
      <c r="AD17" s="22"/>
      <c r="AE17" s="22"/>
      <c r="AF17" s="18"/>
      <c r="AG17" s="20">
        <v>7.0826E-2</v>
      </c>
      <c r="AH17" s="23"/>
      <c r="AI17" s="23"/>
      <c r="AJ17" s="26">
        <f t="shared" ref="AJ17:AJ20" si="4">AG17+AH17+AI17</f>
        <v>7.0826E-2</v>
      </c>
      <c r="AM17" s="13"/>
      <c r="AN17" s="26">
        <f t="shared" ref="AN17:AN20" si="5">AK17+AL17+AM17</f>
        <v>0</v>
      </c>
    </row>
    <row r="18" spans="1:40" x14ac:dyDescent="0.25">
      <c r="A18" s="16" t="s">
        <v>69</v>
      </c>
      <c r="B18" s="16">
        <v>529043101</v>
      </c>
      <c r="C18" s="16" t="s">
        <v>67</v>
      </c>
      <c r="G18" s="19">
        <v>44377</v>
      </c>
      <c r="H18" s="19">
        <v>44376</v>
      </c>
      <c r="I18" s="19">
        <v>44392</v>
      </c>
      <c r="J18" s="25">
        <f t="shared" si="0"/>
        <v>0.1075</v>
      </c>
      <c r="K18" s="26"/>
      <c r="L18" s="26"/>
      <c r="M18" s="25">
        <f t="shared" si="1"/>
        <v>0.1075</v>
      </c>
      <c r="N18" s="20">
        <v>7.0937E-2</v>
      </c>
      <c r="O18" s="20"/>
      <c r="P18" s="21"/>
      <c r="Q18" s="25">
        <f t="shared" si="2"/>
        <v>7.0937E-2</v>
      </c>
      <c r="R18" s="20">
        <v>1.11E-4</v>
      </c>
      <c r="S18" s="21"/>
      <c r="T18" s="21"/>
      <c r="U18" s="25">
        <f t="shared" si="3"/>
        <v>1.11E-4</v>
      </c>
      <c r="V18" s="20"/>
      <c r="W18" s="20"/>
      <c r="X18" s="21"/>
      <c r="Y18" s="20"/>
      <c r="Z18" s="20">
        <v>3.6562999999999998E-2</v>
      </c>
      <c r="AA18" s="21"/>
      <c r="AB18" s="20"/>
      <c r="AC18" s="20"/>
      <c r="AD18" s="22"/>
      <c r="AE18" s="22"/>
      <c r="AF18" s="18"/>
      <c r="AG18" s="20">
        <v>7.0826E-2</v>
      </c>
      <c r="AH18" s="24"/>
      <c r="AI18" s="24"/>
      <c r="AJ18" s="26">
        <f t="shared" si="4"/>
        <v>7.0826E-2</v>
      </c>
      <c r="AM18" s="13"/>
      <c r="AN18" s="26">
        <f t="shared" si="5"/>
        <v>0</v>
      </c>
    </row>
    <row r="19" spans="1:40" x14ac:dyDescent="0.25">
      <c r="A19" s="16" t="s">
        <v>69</v>
      </c>
      <c r="B19" s="16">
        <v>529043101</v>
      </c>
      <c r="C19" s="16" t="s">
        <v>67</v>
      </c>
      <c r="G19" s="19">
        <v>44469</v>
      </c>
      <c r="H19" s="19">
        <v>44468</v>
      </c>
      <c r="I19" s="19">
        <v>44484</v>
      </c>
      <c r="J19" s="25">
        <f t="shared" si="0"/>
        <v>0.1075</v>
      </c>
      <c r="K19" s="26"/>
      <c r="L19" s="26"/>
      <c r="M19" s="25">
        <f t="shared" si="1"/>
        <v>0.1075</v>
      </c>
      <c r="N19" s="20">
        <v>7.0937E-2</v>
      </c>
      <c r="O19" s="20"/>
      <c r="P19" s="21"/>
      <c r="Q19" s="25">
        <f t="shared" si="2"/>
        <v>7.0937E-2</v>
      </c>
      <c r="R19" s="20">
        <v>1.11E-4</v>
      </c>
      <c r="S19" s="21"/>
      <c r="T19" s="21"/>
      <c r="U19" s="25">
        <f t="shared" si="3"/>
        <v>1.11E-4</v>
      </c>
      <c r="V19" s="20"/>
      <c r="W19" s="20"/>
      <c r="X19" s="21"/>
      <c r="Y19" s="20"/>
      <c r="Z19" s="20">
        <v>3.6562999999999998E-2</v>
      </c>
      <c r="AA19" s="21"/>
      <c r="AB19" s="20"/>
      <c r="AC19" s="20"/>
      <c r="AD19" s="22"/>
      <c r="AE19" s="22"/>
      <c r="AF19" s="18"/>
      <c r="AG19" s="20">
        <v>7.0826E-2</v>
      </c>
      <c r="AH19" s="23"/>
      <c r="AI19" s="23"/>
      <c r="AJ19" s="26">
        <f t="shared" si="4"/>
        <v>7.0826E-2</v>
      </c>
      <c r="AM19" s="13"/>
      <c r="AN19" s="26">
        <f t="shared" si="5"/>
        <v>0</v>
      </c>
    </row>
    <row r="20" spans="1:40" x14ac:dyDescent="0.25">
      <c r="A20" s="16" t="s">
        <v>69</v>
      </c>
      <c r="B20" s="16">
        <v>529043101</v>
      </c>
      <c r="C20" s="16" t="s">
        <v>67</v>
      </c>
      <c r="G20" s="19">
        <v>44561</v>
      </c>
      <c r="H20" s="19">
        <v>44560</v>
      </c>
      <c r="I20" s="19">
        <v>44579</v>
      </c>
      <c r="J20" s="25">
        <f>L20</f>
        <v>0.12</v>
      </c>
      <c r="K20" s="26"/>
      <c r="L20" s="26">
        <v>0.12</v>
      </c>
      <c r="M20" s="25">
        <f t="shared" si="1"/>
        <v>0</v>
      </c>
      <c r="N20" s="20"/>
      <c r="O20" s="20"/>
      <c r="P20" s="21"/>
      <c r="Q20" s="25">
        <f t="shared" si="2"/>
        <v>0</v>
      </c>
      <c r="R20" s="20"/>
      <c r="S20" s="21"/>
      <c r="T20" s="21"/>
      <c r="U20" s="25">
        <f t="shared" si="3"/>
        <v>0</v>
      </c>
      <c r="V20" s="20"/>
      <c r="W20" s="20"/>
      <c r="X20" s="21"/>
      <c r="Y20" s="20"/>
      <c r="Z20" s="20"/>
      <c r="AA20" s="21"/>
      <c r="AB20" s="20"/>
      <c r="AC20" s="20"/>
      <c r="AD20" s="22"/>
      <c r="AE20" s="22"/>
      <c r="AF20" s="18"/>
      <c r="AG20" s="20"/>
      <c r="AH20" s="23"/>
      <c r="AI20" s="23"/>
      <c r="AJ20" s="26">
        <f t="shared" si="4"/>
        <v>0</v>
      </c>
      <c r="AM20" s="13"/>
      <c r="AN20" s="26">
        <f t="shared" si="5"/>
        <v>0</v>
      </c>
    </row>
    <row r="21" spans="1:40" x14ac:dyDescent="0.25">
      <c r="P21" s="1"/>
      <c r="S21" s="1"/>
      <c r="T21" s="1"/>
      <c r="X21" s="1"/>
      <c r="AA21" s="1"/>
      <c r="AD21" s="1"/>
      <c r="AE21" s="1"/>
      <c r="AH21" s="1"/>
      <c r="AI21" s="1"/>
      <c r="AM21" s="13"/>
    </row>
    <row r="22" spans="1:40" x14ac:dyDescent="0.25">
      <c r="A22" s="17" t="s">
        <v>70</v>
      </c>
      <c r="B22" s="17">
        <v>529043309</v>
      </c>
      <c r="C22" s="17" t="s">
        <v>68</v>
      </c>
      <c r="G22" s="19">
        <v>44225</v>
      </c>
      <c r="H22" s="19">
        <v>44224</v>
      </c>
      <c r="I22" s="19">
        <v>44243</v>
      </c>
      <c r="J22" s="25">
        <f>M22</f>
        <v>0.8125</v>
      </c>
      <c r="K22" s="26"/>
      <c r="L22" s="26"/>
      <c r="M22" s="25">
        <f>N22+O22+V22+Z22+AB22</f>
        <v>0.8125</v>
      </c>
      <c r="N22" s="20">
        <v>0.8125</v>
      </c>
      <c r="O22" s="20"/>
      <c r="P22" s="21"/>
      <c r="Q22" s="25">
        <f>N22+O22+P22</f>
        <v>0.8125</v>
      </c>
      <c r="R22" s="20">
        <v>1.2700000000000001E-3</v>
      </c>
      <c r="S22" s="21"/>
      <c r="T22" s="21"/>
      <c r="U22" s="25">
        <f>R22+S22+T22</f>
        <v>1.2700000000000001E-3</v>
      </c>
      <c r="V22" s="20"/>
      <c r="W22" s="20"/>
      <c r="X22" s="21"/>
      <c r="Y22" s="20"/>
      <c r="Z22" s="20"/>
      <c r="AA22" s="21"/>
      <c r="AB22" s="20"/>
      <c r="AC22" s="20"/>
      <c r="AD22" s="22"/>
      <c r="AE22" s="22"/>
      <c r="AF22" s="18"/>
      <c r="AG22" s="20">
        <v>0.81123000000000001</v>
      </c>
      <c r="AH22" s="23"/>
      <c r="AI22" s="23"/>
      <c r="AJ22" s="26">
        <f>AG22+AH22+AI22</f>
        <v>0.81123000000000001</v>
      </c>
      <c r="AM22" s="15"/>
      <c r="AN22" s="26">
        <f>AK22+AL22+AM22</f>
        <v>0</v>
      </c>
    </row>
    <row r="23" spans="1:40" x14ac:dyDescent="0.25">
      <c r="A23" s="17" t="s">
        <v>70</v>
      </c>
      <c r="B23" s="17">
        <v>529043309</v>
      </c>
      <c r="C23" s="17" t="s">
        <v>68</v>
      </c>
      <c r="G23" s="19">
        <v>44316</v>
      </c>
      <c r="H23" s="19">
        <v>44315</v>
      </c>
      <c r="I23" s="19">
        <v>44333</v>
      </c>
      <c r="J23" s="25">
        <f t="shared" ref="J23:J25" si="6">M23</f>
        <v>0.8125</v>
      </c>
      <c r="K23" s="26"/>
      <c r="L23" s="26"/>
      <c r="M23" s="25">
        <f t="shared" ref="M23:M25" si="7">N23+O23+V23+Z23+AB23</f>
        <v>0.8125</v>
      </c>
      <c r="N23" s="20">
        <v>0.8125</v>
      </c>
      <c r="O23" s="20"/>
      <c r="P23" s="21"/>
      <c r="Q23" s="25">
        <f t="shared" ref="Q23:Q25" si="8">N23+O23+P23</f>
        <v>0.8125</v>
      </c>
      <c r="R23" s="20">
        <v>1.2700000000000001E-3</v>
      </c>
      <c r="S23" s="21"/>
      <c r="T23" s="21"/>
      <c r="U23" s="25">
        <f t="shared" ref="U23:U25" si="9">R23+S23+T23</f>
        <v>1.2700000000000001E-3</v>
      </c>
      <c r="V23" s="20"/>
      <c r="W23" s="20"/>
      <c r="X23" s="21"/>
      <c r="Y23" s="20"/>
      <c r="Z23" s="20"/>
      <c r="AA23" s="21"/>
      <c r="AB23" s="20"/>
      <c r="AC23" s="20"/>
      <c r="AD23" s="22"/>
      <c r="AE23" s="22"/>
      <c r="AF23" s="18"/>
      <c r="AG23" s="20">
        <v>0.81123000000000001</v>
      </c>
      <c r="AH23" s="23"/>
      <c r="AI23" s="23"/>
      <c r="AJ23" s="26">
        <f t="shared" ref="AJ23:AJ25" si="10">AG23+AH23+AI23</f>
        <v>0.81123000000000001</v>
      </c>
      <c r="AM23" s="15"/>
      <c r="AN23" s="26">
        <f t="shared" ref="AN23:AN25" si="11">AK23+AL23+AM23</f>
        <v>0</v>
      </c>
    </row>
    <row r="24" spans="1:40" x14ac:dyDescent="0.25">
      <c r="A24" s="17" t="s">
        <v>70</v>
      </c>
      <c r="B24" s="17">
        <v>529043309</v>
      </c>
      <c r="C24" s="17" t="s">
        <v>68</v>
      </c>
      <c r="G24" s="19">
        <v>44407</v>
      </c>
      <c r="H24" s="19">
        <v>44406</v>
      </c>
      <c r="I24" s="19">
        <v>44424</v>
      </c>
      <c r="J24" s="25">
        <f t="shared" si="6"/>
        <v>0.8125</v>
      </c>
      <c r="K24" s="26"/>
      <c r="L24" s="26"/>
      <c r="M24" s="25">
        <f t="shared" si="7"/>
        <v>0.8125</v>
      </c>
      <c r="N24" s="20">
        <v>0.8125</v>
      </c>
      <c r="O24" s="20"/>
      <c r="P24" s="21"/>
      <c r="Q24" s="25">
        <f t="shared" si="8"/>
        <v>0.8125</v>
      </c>
      <c r="R24" s="20">
        <v>1.2700000000000001E-3</v>
      </c>
      <c r="S24" s="21"/>
      <c r="T24" s="21"/>
      <c r="U24" s="25">
        <f t="shared" si="9"/>
        <v>1.2700000000000001E-3</v>
      </c>
      <c r="V24" s="20"/>
      <c r="W24" s="20"/>
      <c r="X24" s="21"/>
      <c r="Y24" s="20"/>
      <c r="Z24" s="20"/>
      <c r="AA24" s="21"/>
      <c r="AB24" s="20"/>
      <c r="AC24" s="20"/>
      <c r="AD24" s="22"/>
      <c r="AE24" s="22"/>
      <c r="AF24" s="18"/>
      <c r="AG24" s="20">
        <v>0.81123000000000001</v>
      </c>
      <c r="AH24" s="24"/>
      <c r="AI24" s="24"/>
      <c r="AJ24" s="26">
        <f t="shared" si="10"/>
        <v>0.81123000000000001</v>
      </c>
      <c r="AM24" s="15"/>
      <c r="AN24" s="26">
        <f t="shared" si="11"/>
        <v>0</v>
      </c>
    </row>
    <row r="25" spans="1:40" x14ac:dyDescent="0.25">
      <c r="A25" s="17" t="s">
        <v>70</v>
      </c>
      <c r="B25" s="17">
        <v>529043309</v>
      </c>
      <c r="C25" s="17" t="s">
        <v>68</v>
      </c>
      <c r="G25" s="19">
        <v>44498</v>
      </c>
      <c r="H25" s="19">
        <v>44497</v>
      </c>
      <c r="I25" s="19">
        <v>44515</v>
      </c>
      <c r="J25" s="25">
        <f t="shared" si="6"/>
        <v>0.8125</v>
      </c>
      <c r="K25" s="26"/>
      <c r="L25" s="26"/>
      <c r="M25" s="25">
        <f t="shared" si="7"/>
        <v>0.8125</v>
      </c>
      <c r="N25" s="20">
        <v>0.8125</v>
      </c>
      <c r="O25" s="20"/>
      <c r="P25" s="21"/>
      <c r="Q25" s="25">
        <f t="shared" si="8"/>
        <v>0.8125</v>
      </c>
      <c r="R25" s="20">
        <v>1.2700000000000001E-3</v>
      </c>
      <c r="S25" s="21"/>
      <c r="T25" s="21"/>
      <c r="U25" s="25">
        <f t="shared" si="9"/>
        <v>1.2700000000000001E-3</v>
      </c>
      <c r="V25" s="20"/>
      <c r="W25" s="20"/>
      <c r="X25" s="21"/>
      <c r="Y25" s="20"/>
      <c r="Z25" s="20"/>
      <c r="AA25" s="21"/>
      <c r="AB25" s="20"/>
      <c r="AC25" s="20"/>
      <c r="AD25" s="22"/>
      <c r="AE25" s="22"/>
      <c r="AF25" s="18"/>
      <c r="AG25" s="20">
        <v>0.81123000000000001</v>
      </c>
      <c r="AH25" s="23"/>
      <c r="AI25" s="23"/>
      <c r="AJ25" s="26">
        <f t="shared" si="10"/>
        <v>0.81123000000000001</v>
      </c>
      <c r="AM25" s="15"/>
      <c r="AN25" s="26">
        <f t="shared" si="11"/>
        <v>0</v>
      </c>
    </row>
    <row r="26" spans="1:40" x14ac:dyDescent="0.25">
      <c r="P26" s="1"/>
      <c r="S26" s="1"/>
      <c r="T26" s="1"/>
      <c r="X26" s="1"/>
      <c r="AA26" s="1"/>
      <c r="AD26" s="1"/>
      <c r="AE26" s="1"/>
      <c r="AH26" s="1"/>
      <c r="AI26" s="1"/>
      <c r="AM26" s="13"/>
    </row>
    <row r="27" spans="1:40" x14ac:dyDescent="0.25">
      <c r="P27" s="1"/>
      <c r="S27" s="1"/>
      <c r="T27" s="1"/>
      <c r="X27" s="1"/>
      <c r="AA27" s="1"/>
      <c r="AD27" s="1"/>
      <c r="AE27" s="1"/>
      <c r="AH27" s="1"/>
      <c r="AI27" s="1"/>
      <c r="AM27" s="13"/>
    </row>
    <row r="28" spans="1:40" x14ac:dyDescent="0.25">
      <c r="P28" s="1"/>
      <c r="S28" s="1"/>
      <c r="T28" s="1"/>
      <c r="X28" s="1"/>
      <c r="AA28" s="1"/>
      <c r="AD28" s="1"/>
      <c r="AE28" s="1"/>
      <c r="AH28" s="1"/>
      <c r="AI28" s="1"/>
      <c r="AM28" s="13"/>
    </row>
    <row r="29" spans="1:40" x14ac:dyDescent="0.25">
      <c r="P29" s="1"/>
      <c r="S29" s="1"/>
      <c r="T29" s="1"/>
      <c r="X29" s="1"/>
      <c r="AA29" s="1"/>
      <c r="AD29" s="1"/>
      <c r="AE29" s="1"/>
      <c r="AH29" s="1"/>
      <c r="AI29" s="1"/>
      <c r="AM29" s="13"/>
    </row>
    <row r="30" spans="1:40" x14ac:dyDescent="0.25">
      <c r="P30" s="1"/>
      <c r="S30" s="1"/>
      <c r="T30" s="1"/>
      <c r="X30" s="1"/>
      <c r="AA30" s="1"/>
      <c r="AD30" s="1"/>
      <c r="AE30" s="1"/>
      <c r="AH30" s="1"/>
      <c r="AI30" s="1"/>
      <c r="AM30" s="13"/>
    </row>
    <row r="31" spans="1:40" x14ac:dyDescent="0.25">
      <c r="P31" s="1"/>
      <c r="S31" s="1"/>
      <c r="T31" s="1"/>
      <c r="X31" s="1"/>
      <c r="AA31" s="1"/>
      <c r="AD31" s="1"/>
      <c r="AE31" s="1"/>
      <c r="AH31" s="1"/>
      <c r="AI31" s="1"/>
      <c r="AM31" s="13"/>
    </row>
    <row r="32" spans="1:40" x14ac:dyDescent="0.25">
      <c r="P32" s="1"/>
      <c r="S32" s="1"/>
      <c r="T32" s="1"/>
      <c r="X32" s="1"/>
      <c r="AA32" s="1"/>
      <c r="AD32" s="1"/>
      <c r="AE32" s="1"/>
      <c r="AH32" s="1"/>
      <c r="AI32" s="1"/>
      <c r="AM32" s="13"/>
    </row>
    <row r="33" spans="16:39" x14ac:dyDescent="0.25">
      <c r="P33" s="1"/>
      <c r="S33" s="1"/>
      <c r="T33" s="1"/>
      <c r="X33" s="1"/>
      <c r="AA33" s="1"/>
      <c r="AD33" s="1"/>
      <c r="AE33" s="1"/>
      <c r="AH33" s="1"/>
      <c r="AI33" s="1"/>
      <c r="AM33" s="13"/>
    </row>
    <row r="34" spans="16:39" x14ac:dyDescent="0.25">
      <c r="P34" s="1"/>
      <c r="S34" s="1"/>
      <c r="T34" s="1"/>
      <c r="X34" s="1"/>
      <c r="AA34" s="1"/>
      <c r="AD34" s="1"/>
      <c r="AE34" s="1"/>
      <c r="AH34" s="1"/>
      <c r="AI34" s="1"/>
      <c r="AM34" s="13"/>
    </row>
    <row r="35" spans="16:39" x14ac:dyDescent="0.25">
      <c r="P35" s="1"/>
      <c r="S35" s="1"/>
      <c r="T35" s="1"/>
      <c r="X35" s="1"/>
      <c r="AA35" s="1"/>
      <c r="AD35" s="1"/>
      <c r="AE35" s="1"/>
      <c r="AH35" s="1"/>
      <c r="AI35" s="1"/>
      <c r="AM35" s="13"/>
    </row>
    <row r="36" spans="16:39" x14ac:dyDescent="0.25">
      <c r="P36" s="1"/>
      <c r="S36" s="1"/>
      <c r="T36" s="1"/>
      <c r="X36" s="1"/>
      <c r="AA36" s="1"/>
      <c r="AD36" s="1"/>
      <c r="AE36" s="1"/>
      <c r="AH36" s="1"/>
      <c r="AI36" s="1"/>
      <c r="AM36" s="13"/>
    </row>
    <row r="37" spans="16:39" x14ac:dyDescent="0.25">
      <c r="P37" s="1"/>
      <c r="S37" s="1"/>
      <c r="T37" s="1"/>
      <c r="X37" s="1"/>
      <c r="AA37" s="1"/>
      <c r="AD37" s="1"/>
      <c r="AE37" s="1"/>
      <c r="AH37" s="1"/>
      <c r="AI37" s="1"/>
      <c r="AM37" s="13"/>
    </row>
    <row r="38" spans="16:39" x14ac:dyDescent="0.25">
      <c r="P38" s="1"/>
      <c r="S38" s="1"/>
      <c r="T38" s="1"/>
      <c r="X38" s="1"/>
      <c r="AA38" s="1"/>
      <c r="AD38" s="1"/>
      <c r="AE38" s="1"/>
      <c r="AH38" s="1"/>
      <c r="AI38" s="1"/>
      <c r="AM38" s="13"/>
    </row>
    <row r="39" spans="16:39" x14ac:dyDescent="0.25">
      <c r="P39" s="1"/>
      <c r="S39" s="1"/>
      <c r="T39" s="1"/>
      <c r="X39" s="1"/>
      <c r="AA39" s="1"/>
      <c r="AD39" s="1"/>
      <c r="AE39" s="1"/>
      <c r="AH39" s="1"/>
      <c r="AI39" s="1"/>
      <c r="AM39" s="13"/>
    </row>
    <row r="40" spans="16:39" x14ac:dyDescent="0.25">
      <c r="P40" s="1"/>
      <c r="S40" s="1"/>
      <c r="T40" s="1"/>
      <c r="X40" s="1"/>
      <c r="AA40" s="1"/>
      <c r="AD40" s="1"/>
      <c r="AE40" s="1"/>
      <c r="AH40" s="1"/>
      <c r="AI40" s="1"/>
      <c r="AM40" s="13"/>
    </row>
    <row r="41" spans="16:39" x14ac:dyDescent="0.25">
      <c r="P41" s="1"/>
      <c r="S41" s="1"/>
      <c r="T41" s="1"/>
      <c r="X41" s="1"/>
      <c r="AA41" s="1"/>
      <c r="AD41" s="1"/>
      <c r="AE41" s="1"/>
      <c r="AH41" s="13"/>
      <c r="AI41" s="13"/>
      <c r="AM41" s="13"/>
    </row>
    <row r="42" spans="16:39" x14ac:dyDescent="0.25">
      <c r="AM42" s="14"/>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T14:T15"/>
    <mergeCell ref="U14:U15"/>
    <mergeCell ref="V14:V15"/>
    <mergeCell ref="W14:W15"/>
    <mergeCell ref="S14:S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S12:S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Zeelena Haniff</cp:lastModifiedBy>
  <dcterms:created xsi:type="dcterms:W3CDTF">2019-12-26T15:30:23Z</dcterms:created>
  <dcterms:modified xsi:type="dcterms:W3CDTF">2022-01-18T22:28:39Z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